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KGAIGNARD\AppData\Local\Microsoft\Windows\INetCache\Content.Outlook\06USEHQK\"/>
    </mc:Choice>
  </mc:AlternateContent>
  <xr:revisionPtr revIDLastSave="0" documentId="13_ncr:1_{281C7A31-C3DA-499F-9295-0CBC71B331A8}" xr6:coauthVersionLast="47" xr6:coauthVersionMax="47" xr10:uidLastSave="{00000000-0000-0000-0000-000000000000}"/>
  <bookViews>
    <workbookView xWindow="-28920" yWindow="-120" windowWidth="29040" windowHeight="15720" tabRatio="690" xr2:uid="{00000000-000D-0000-FFFF-FFFF00000000}"/>
  </bookViews>
  <sheets>
    <sheet name="DPGF" sheetId="5" r:id="rId1"/>
  </sheets>
  <definedNames>
    <definedName name="_xlnm.Print_Titles" localSheetId="0">DPGF!$1:$8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5" l="1"/>
  <c r="D33" i="5" s="1"/>
  <c r="D27" i="5"/>
  <c r="D28" i="5" s="1"/>
  <c r="D22" i="5"/>
  <c r="D23" i="5" s="1"/>
  <c r="D17" i="5"/>
  <c r="D18" i="5" s="1"/>
  <c r="D12" i="5"/>
  <c r="D13" i="5" l="1"/>
  <c r="D34" i="5"/>
  <c r="D36" i="5" s="1"/>
  <c r="D37" i="5" s="1"/>
  <c r="D35" i="5"/>
</calcChain>
</file>

<file path=xl/sharedStrings.xml><?xml version="1.0" encoding="utf-8"?>
<sst xmlns="http://schemas.openxmlformats.org/spreadsheetml/2006/main" count="36" uniqueCount="20">
  <si>
    <t>Nom du candidat</t>
  </si>
  <si>
    <t>A Compléter</t>
  </si>
  <si>
    <t>Associé</t>
  </si>
  <si>
    <t>Décomposition des prix par exercice (prix exprimés en euros)</t>
  </si>
  <si>
    <t>Charge estimée</t>
  </si>
  <si>
    <t>Montant total T.T.C.</t>
  </si>
  <si>
    <t xml:space="preserve">Montant total H.T. </t>
  </si>
  <si>
    <t>Montant journalier</t>
  </si>
  <si>
    <t>Auditeur junior (moins de 3 ans d'expérience)</t>
  </si>
  <si>
    <t>Auditeur sénior (entre 3 et 8 ans d'expérience)</t>
  </si>
  <si>
    <t>Manager (plus de 8 ans d'expérience, hors expert)</t>
  </si>
  <si>
    <t>Expert (plus de 8 ans d'expérience dans le secteur d'expertise)</t>
  </si>
  <si>
    <t>Mandat de commissaire aux comptes de l'IRCANTEC</t>
  </si>
  <si>
    <t>MONTANT TOTAL DE LA PRESTATION PAR EXERCICE (HT)</t>
  </si>
  <si>
    <t>MONTANT TOTAL DE LA PRESTATION PAR EXERCICE (TTC)</t>
  </si>
  <si>
    <t>Décomposition du prix global et forfaitaire (D.P.G.F)</t>
  </si>
  <si>
    <t>Nota : Le mémoire technique du candidat détaille les expériences et les savoirs-faires des différents profils indiqués dans le présent document.
Les prix proposés pour la mission du commissaire aux comptes respectent le barême légal défini à l’article R823-12 du Code de commerce.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</si>
  <si>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6"/>
        <color rgb="FF008000"/>
        <rFont val="Calibri"/>
        <family val="2"/>
      </rPr>
      <t>20255041</t>
    </r>
  </si>
  <si>
    <t>MONTANT ESTIMATIF TOTAL DE LA PRESTATION POUR LA DUREE TOTALE DU MARCHE - 6 EXERCICES (HT)</t>
  </si>
  <si>
    <t>MONTANT ESTIMATIF TOTAL DE LA PRESTATION POUR LA DUREE TOTALE DU MARCHE - 6 EXERCICES (TTC)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</si>
</sst>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"/>
    <numFmt numFmtId="166" formatCode="#,##0.0\ &quot;€&quot;"/>
  </numFmts>
  <fonts count="20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6"/>
      <color rgb="FF008000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sz val="24"/>
      <color rgb="FFFF0000"/>
      <name val="Calibri"/>
      <family val="2"/>
    </font>
    <font>
      <sz val="10"/>
      <name val="Arial"/>
      <family val="2"/>
    </font>
    <font>
      <b/>
      <i/>
      <sz val="14"/>
      <name val="Calibri"/>
      <family val="2"/>
    </font>
    <font>
      <i/>
      <sz val="10"/>
      <name val="Calibri"/>
      <family val="2"/>
    </font>
    <font>
      <b/>
      <sz val="10"/>
      <color theme="0" tint="-4.9989318521683403E-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 style="dotted">
        <color theme="2"/>
      </bottom>
      <diagonal/>
    </border>
    <border>
      <left/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8" tint="-0.499984740745262"/>
      </top>
      <bottom/>
      <diagonal/>
    </border>
    <border>
      <left/>
      <right style="thin">
        <color theme="2"/>
      </right>
      <top style="dotted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9" fontId="16" fillId="0" borderId="0" applyFont="0" applyFill="0" applyBorder="0" applyAlignment="0" applyProtection="0"/>
  </cellStyleXfs>
  <cellXfs count="49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left" vertical="center" wrapText="1" indent="4"/>
    </xf>
    <xf numFmtId="0" fontId="11" fillId="2" borderId="0" xfId="0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left" vertical="center" wrapText="1" indent="4"/>
    </xf>
    <xf numFmtId="0" fontId="1" fillId="2" borderId="0" xfId="0" applyFont="1" applyFill="1" applyAlignment="1">
      <alignment vertical="center"/>
    </xf>
    <xf numFmtId="0" fontId="9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left" vertical="center" wrapText="1" indent="4"/>
    </xf>
    <xf numFmtId="0" fontId="1" fillId="0" borderId="0" xfId="0" applyFont="1" applyAlignment="1">
      <alignment vertical="center" wrapText="1"/>
    </xf>
    <xf numFmtId="164" fontId="1" fillId="5" borderId="13" xfId="0" applyNumberFormat="1" applyFont="1" applyFill="1" applyBorder="1" applyAlignment="1">
      <alignment vertical="center"/>
    </xf>
    <xf numFmtId="164" fontId="1" fillId="5" borderId="7" xfId="0" applyNumberFormat="1" applyFont="1" applyFill="1" applyBorder="1" applyAlignment="1">
      <alignment vertical="center"/>
    </xf>
    <xf numFmtId="0" fontId="1" fillId="2" borderId="9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vertical="center"/>
    </xf>
    <xf numFmtId="164" fontId="1" fillId="5" borderId="17" xfId="0" applyNumberFormat="1" applyFont="1" applyFill="1" applyBorder="1" applyAlignment="1">
      <alignment vertical="center"/>
    </xf>
    <xf numFmtId="0" fontId="1" fillId="2" borderId="2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164" fontId="7" fillId="7" borderId="22" xfId="0" applyNumberFormat="1" applyFont="1" applyFill="1" applyBorder="1" applyAlignment="1">
      <alignment horizontal="right" vertical="center"/>
    </xf>
    <xf numFmtId="165" fontId="1" fillId="5" borderId="7" xfId="0" applyNumberFormat="1" applyFont="1" applyFill="1" applyBorder="1" applyAlignment="1">
      <alignment vertical="center"/>
    </xf>
    <xf numFmtId="166" fontId="1" fillId="5" borderId="7" xfId="0" applyNumberFormat="1" applyFont="1" applyFill="1" applyBorder="1" applyAlignment="1">
      <alignment vertical="center"/>
    </xf>
    <xf numFmtId="0" fontId="14" fillId="4" borderId="3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12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4" fillId="6" borderId="22" xfId="0" applyFont="1" applyFill="1" applyBorder="1" applyAlignment="1">
      <alignment horizontal="left" vertical="center" wrapText="1"/>
    </xf>
    <xf numFmtId="0" fontId="19" fillId="6" borderId="22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</xdr:colOff>
      <xdr:row>0</xdr:row>
      <xdr:rowOff>0</xdr:rowOff>
    </xdr:from>
    <xdr:to>
      <xdr:col>1</xdr:col>
      <xdr:colOff>999659</xdr:colOff>
      <xdr:row>0</xdr:row>
      <xdr:rowOff>600075</xdr:rowOff>
    </xdr:to>
    <xdr:pic>
      <xdr:nvPicPr>
        <xdr:cNvPr id="5" name="Image 4" descr="Ircantec logo 2009 RVB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9" y="0"/>
          <a:ext cx="18478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9"/>
  <sheetViews>
    <sheetView tabSelected="1" topLeftCell="A19" workbookViewId="0">
      <selection activeCell="A37" sqref="A37:C37"/>
    </sheetView>
  </sheetViews>
  <sheetFormatPr baseColWidth="10" defaultColWidth="11.42578125" defaultRowHeight="12.75" x14ac:dyDescent="0.2"/>
  <cols>
    <col min="1" max="1" width="12.85546875" style="14" customWidth="1"/>
    <col min="2" max="2" width="23.42578125" style="14" customWidth="1"/>
    <col min="3" max="3" width="13.85546875" style="2" customWidth="1"/>
    <col min="4" max="4" width="39.42578125" style="2" customWidth="1"/>
    <col min="5" max="7" width="11.42578125" style="2"/>
    <col min="8" max="8" width="18.7109375" style="2" customWidth="1"/>
    <col min="9" max="16384" width="11.42578125" style="2"/>
  </cols>
  <sheetData>
    <row r="1" spans="1:4" ht="86.25" customHeight="1" x14ac:dyDescent="0.2">
      <c r="A1" s="1"/>
      <c r="B1" s="31" t="s">
        <v>15</v>
      </c>
      <c r="C1" s="32"/>
      <c r="D1" s="32"/>
    </row>
    <row r="2" spans="1:4" ht="44.25" customHeight="1" x14ac:dyDescent="0.2">
      <c r="A2" s="42" t="s">
        <v>12</v>
      </c>
      <c r="B2" s="43"/>
      <c r="C2" s="43"/>
      <c r="D2" s="43"/>
    </row>
    <row r="3" spans="1:4" ht="32.1" customHeight="1" x14ac:dyDescent="0.2">
      <c r="A3" s="1"/>
      <c r="B3" s="33" t="s">
        <v>17</v>
      </c>
      <c r="C3" s="33"/>
      <c r="D3" s="33"/>
    </row>
    <row r="4" spans="1:4" ht="24.95" customHeight="1" x14ac:dyDescent="0.2">
      <c r="A4" s="3"/>
      <c r="B4" s="3"/>
      <c r="C4" s="4"/>
      <c r="D4" s="4"/>
    </row>
    <row r="5" spans="1:4" ht="40.5" customHeight="1" x14ac:dyDescent="0.2">
      <c r="A5" s="3"/>
      <c r="B5" s="5"/>
      <c r="C5" s="6" t="s">
        <v>0</v>
      </c>
      <c r="D5" s="7" t="s">
        <v>1</v>
      </c>
    </row>
    <row r="6" spans="1:4" ht="20.100000000000001" customHeight="1" x14ac:dyDescent="0.2">
      <c r="A6" s="3"/>
      <c r="B6" s="5"/>
      <c r="C6" s="8"/>
      <c r="D6" s="9"/>
    </row>
    <row r="7" spans="1:4" ht="20.100000000000001" customHeight="1" x14ac:dyDescent="0.2">
      <c r="A7" s="10"/>
      <c r="B7" s="11"/>
      <c r="C7" s="12"/>
      <c r="D7" s="13"/>
    </row>
    <row r="8" spans="1:4" ht="44.25" customHeight="1" x14ac:dyDescent="0.2">
      <c r="A8" s="39" t="s">
        <v>3</v>
      </c>
      <c r="B8" s="40"/>
      <c r="C8" s="40"/>
      <c r="D8" s="41"/>
    </row>
    <row r="9" spans="1:4" ht="24.95" customHeight="1" x14ac:dyDescent="0.2">
      <c r="A9" s="25" t="s">
        <v>2</v>
      </c>
      <c r="B9" s="26"/>
      <c r="C9" s="26"/>
      <c r="D9" s="27"/>
    </row>
    <row r="10" spans="1:4" ht="20.100000000000001" customHeight="1" x14ac:dyDescent="0.2">
      <c r="A10" s="34" t="s">
        <v>4</v>
      </c>
      <c r="B10" s="35"/>
      <c r="C10" s="36"/>
      <c r="D10" s="23">
        <v>0</v>
      </c>
    </row>
    <row r="11" spans="1:4" ht="20.100000000000001" customHeight="1" x14ac:dyDescent="0.2">
      <c r="A11" s="28" t="s">
        <v>7</v>
      </c>
      <c r="B11" s="29"/>
      <c r="C11" s="30"/>
      <c r="D11" s="16">
        <v>0</v>
      </c>
    </row>
    <row r="12" spans="1:4" ht="20.100000000000001" customHeight="1" x14ac:dyDescent="0.2">
      <c r="A12" s="28" t="s">
        <v>6</v>
      </c>
      <c r="B12" s="29"/>
      <c r="C12" s="30"/>
      <c r="D12" s="16">
        <f>D10*D11</f>
        <v>0</v>
      </c>
    </row>
    <row r="13" spans="1:4" ht="20.100000000000001" customHeight="1" x14ac:dyDescent="0.2">
      <c r="A13" s="37" t="s">
        <v>5</v>
      </c>
      <c r="B13" s="38"/>
      <c r="C13" s="17"/>
      <c r="D13" s="15">
        <f>D12*1.2</f>
        <v>0</v>
      </c>
    </row>
    <row r="14" spans="1:4" ht="24.95" customHeight="1" x14ac:dyDescent="0.2">
      <c r="A14" s="25" t="s">
        <v>11</v>
      </c>
      <c r="B14" s="26"/>
      <c r="C14" s="26"/>
      <c r="D14" s="27"/>
    </row>
    <row r="15" spans="1:4" ht="20.100000000000001" customHeight="1" x14ac:dyDescent="0.2">
      <c r="A15" s="34" t="s">
        <v>4</v>
      </c>
      <c r="B15" s="35"/>
      <c r="C15" s="36"/>
      <c r="D15" s="23">
        <v>0</v>
      </c>
    </row>
    <row r="16" spans="1:4" ht="20.100000000000001" customHeight="1" x14ac:dyDescent="0.2">
      <c r="A16" s="28" t="s">
        <v>7</v>
      </c>
      <c r="B16" s="29"/>
      <c r="C16" s="30"/>
      <c r="D16" s="16">
        <v>0</v>
      </c>
    </row>
    <row r="17" spans="1:4" ht="20.100000000000001" customHeight="1" x14ac:dyDescent="0.2">
      <c r="A17" s="28" t="s">
        <v>6</v>
      </c>
      <c r="B17" s="29"/>
      <c r="C17" s="30"/>
      <c r="D17" s="16">
        <f>D15*D16</f>
        <v>0</v>
      </c>
    </row>
    <row r="18" spans="1:4" ht="20.100000000000001" customHeight="1" x14ac:dyDescent="0.2">
      <c r="A18" s="37" t="s">
        <v>5</v>
      </c>
      <c r="B18" s="38"/>
      <c r="C18" s="17"/>
      <c r="D18" s="15">
        <f>D17*1.2</f>
        <v>0</v>
      </c>
    </row>
    <row r="19" spans="1:4" ht="24.95" customHeight="1" x14ac:dyDescent="0.2">
      <c r="A19" s="25" t="s">
        <v>10</v>
      </c>
      <c r="B19" s="26"/>
      <c r="C19" s="26"/>
      <c r="D19" s="27"/>
    </row>
    <row r="20" spans="1:4" ht="20.100000000000001" customHeight="1" x14ac:dyDescent="0.2">
      <c r="A20" s="34" t="s">
        <v>4</v>
      </c>
      <c r="B20" s="35"/>
      <c r="C20" s="36"/>
      <c r="D20" s="23">
        <v>0</v>
      </c>
    </row>
    <row r="21" spans="1:4" ht="20.100000000000001" customHeight="1" x14ac:dyDescent="0.2">
      <c r="A21" s="28" t="s">
        <v>7</v>
      </c>
      <c r="B21" s="29"/>
      <c r="C21" s="30"/>
      <c r="D21" s="16">
        <v>0</v>
      </c>
    </row>
    <row r="22" spans="1:4" ht="20.100000000000001" customHeight="1" x14ac:dyDescent="0.2">
      <c r="A22" s="28" t="s">
        <v>6</v>
      </c>
      <c r="B22" s="29"/>
      <c r="C22" s="30"/>
      <c r="D22" s="16">
        <f>D20*D21</f>
        <v>0</v>
      </c>
    </row>
    <row r="23" spans="1:4" ht="20.100000000000001" customHeight="1" x14ac:dyDescent="0.2">
      <c r="A23" s="37" t="s">
        <v>5</v>
      </c>
      <c r="B23" s="38"/>
      <c r="C23" s="17"/>
      <c r="D23" s="15">
        <f>D22*1.2</f>
        <v>0</v>
      </c>
    </row>
    <row r="24" spans="1:4" ht="24.95" customHeight="1" x14ac:dyDescent="0.2">
      <c r="A24" s="25" t="s">
        <v>9</v>
      </c>
      <c r="B24" s="26"/>
      <c r="C24" s="26"/>
      <c r="D24" s="27"/>
    </row>
    <row r="25" spans="1:4" ht="20.100000000000001" customHeight="1" x14ac:dyDescent="0.2">
      <c r="A25" s="34" t="s">
        <v>4</v>
      </c>
      <c r="B25" s="35"/>
      <c r="C25" s="36"/>
      <c r="D25" s="23">
        <v>0</v>
      </c>
    </row>
    <row r="26" spans="1:4" ht="20.100000000000001" customHeight="1" x14ac:dyDescent="0.2">
      <c r="A26" s="28" t="s">
        <v>7</v>
      </c>
      <c r="B26" s="29"/>
      <c r="C26" s="30"/>
      <c r="D26" s="16">
        <v>0</v>
      </c>
    </row>
    <row r="27" spans="1:4" ht="20.100000000000001" customHeight="1" x14ac:dyDescent="0.2">
      <c r="A27" s="28" t="s">
        <v>6</v>
      </c>
      <c r="B27" s="29"/>
      <c r="C27" s="30"/>
      <c r="D27" s="16">
        <f>D25*D26</f>
        <v>0</v>
      </c>
    </row>
    <row r="28" spans="1:4" ht="20.100000000000001" customHeight="1" x14ac:dyDescent="0.2">
      <c r="A28" s="37" t="s">
        <v>5</v>
      </c>
      <c r="B28" s="38"/>
      <c r="C28" s="17"/>
      <c r="D28" s="15">
        <f>D27*1.2</f>
        <v>0</v>
      </c>
    </row>
    <row r="29" spans="1:4" ht="24.95" customHeight="1" x14ac:dyDescent="0.2">
      <c r="A29" s="25" t="s">
        <v>8</v>
      </c>
      <c r="B29" s="26"/>
      <c r="C29" s="26"/>
      <c r="D29" s="27"/>
    </row>
    <row r="30" spans="1:4" ht="20.100000000000001" customHeight="1" x14ac:dyDescent="0.2">
      <c r="A30" s="34" t="s">
        <v>4</v>
      </c>
      <c r="B30" s="35"/>
      <c r="C30" s="36"/>
      <c r="D30" s="24">
        <v>0</v>
      </c>
    </row>
    <row r="31" spans="1:4" ht="20.100000000000001" customHeight="1" x14ac:dyDescent="0.2">
      <c r="A31" s="28" t="s">
        <v>7</v>
      </c>
      <c r="B31" s="29"/>
      <c r="C31" s="30"/>
      <c r="D31" s="16">
        <v>0</v>
      </c>
    </row>
    <row r="32" spans="1:4" ht="20.100000000000001" customHeight="1" x14ac:dyDescent="0.2">
      <c r="A32" s="28" t="s">
        <v>6</v>
      </c>
      <c r="B32" s="29"/>
      <c r="C32" s="30"/>
      <c r="D32" s="16">
        <f>D30*D31</f>
        <v>0</v>
      </c>
    </row>
    <row r="33" spans="1:5" ht="20.100000000000001" customHeight="1" x14ac:dyDescent="0.2">
      <c r="A33" s="45" t="s">
        <v>5</v>
      </c>
      <c r="B33" s="46"/>
      <c r="C33" s="20"/>
      <c r="D33" s="19">
        <f>D32*1.2</f>
        <v>0</v>
      </c>
    </row>
    <row r="34" spans="1:5" ht="27" customHeight="1" x14ac:dyDescent="0.2">
      <c r="A34" s="47" t="s">
        <v>13</v>
      </c>
      <c r="B34" s="47"/>
      <c r="C34" s="47"/>
      <c r="D34" s="22">
        <f>D12+D17+D22+D27+D32</f>
        <v>0</v>
      </c>
      <c r="E34" s="18"/>
    </row>
    <row r="35" spans="1:5" ht="27.75" customHeight="1" x14ac:dyDescent="0.2">
      <c r="A35" s="47" t="s">
        <v>14</v>
      </c>
      <c r="B35" s="47"/>
      <c r="C35" s="47"/>
      <c r="D35" s="22">
        <f>D13+D18+D23+D28+D33</f>
        <v>0</v>
      </c>
      <c r="E35" s="18"/>
    </row>
    <row r="36" spans="1:5" ht="33.75" customHeight="1" x14ac:dyDescent="0.2">
      <c r="A36" s="48" t="s">
        <v>18</v>
      </c>
      <c r="B36" s="48"/>
      <c r="C36" s="48"/>
      <c r="D36" s="22">
        <f>D34*6</f>
        <v>0</v>
      </c>
      <c r="E36" s="21"/>
    </row>
    <row r="37" spans="1:5" ht="32.25" customHeight="1" x14ac:dyDescent="0.2">
      <c r="A37" s="48" t="s">
        <v>19</v>
      </c>
      <c r="B37" s="48"/>
      <c r="C37" s="48"/>
      <c r="D37" s="22">
        <f>D36*1.2</f>
        <v>0</v>
      </c>
      <c r="E37" s="21"/>
    </row>
    <row r="39" spans="1:5" ht="63" customHeight="1" x14ac:dyDescent="0.2">
      <c r="A39" s="44" t="s">
        <v>16</v>
      </c>
      <c r="B39" s="44"/>
      <c r="C39" s="44"/>
      <c r="D39" s="44"/>
    </row>
  </sheetData>
  <mergeCells count="34">
    <mergeCell ref="A39:D39"/>
    <mergeCell ref="A28:B28"/>
    <mergeCell ref="A25:C25"/>
    <mergeCell ref="A30:C30"/>
    <mergeCell ref="A33:B33"/>
    <mergeCell ref="A31:C31"/>
    <mergeCell ref="A32:C32"/>
    <mergeCell ref="A34:C34"/>
    <mergeCell ref="A35:C35"/>
    <mergeCell ref="A27:C27"/>
    <mergeCell ref="A36:C36"/>
    <mergeCell ref="A37:C37"/>
    <mergeCell ref="B1:D1"/>
    <mergeCell ref="B3:D3"/>
    <mergeCell ref="A29:D29"/>
    <mergeCell ref="A10:C10"/>
    <mergeCell ref="A20:C20"/>
    <mergeCell ref="A18:B18"/>
    <mergeCell ref="A19:D19"/>
    <mergeCell ref="A13:B13"/>
    <mergeCell ref="A14:D14"/>
    <mergeCell ref="A15:C15"/>
    <mergeCell ref="A8:D8"/>
    <mergeCell ref="A12:C12"/>
    <mergeCell ref="A24:D24"/>
    <mergeCell ref="A2:D2"/>
    <mergeCell ref="A23:B23"/>
    <mergeCell ref="A26:C26"/>
    <mergeCell ref="A9:D9"/>
    <mergeCell ref="A21:C21"/>
    <mergeCell ref="A22:C22"/>
    <mergeCell ref="A11:C11"/>
    <mergeCell ref="A16:C16"/>
    <mergeCell ref="A17:C17"/>
  </mergeCells>
  <pageMargins left="0.7" right="0.7" top="0.75" bottom="0.75" header="0.3" footer="0.3"/>
  <pageSetup paperSize="9" scale="94" fitToHeight="5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Gaignard, Kathleen</cp:lastModifiedBy>
  <cp:lastPrinted>2019-07-31T19:54:37Z</cp:lastPrinted>
  <dcterms:created xsi:type="dcterms:W3CDTF">2015-03-26T15:00:12Z</dcterms:created>
  <dcterms:modified xsi:type="dcterms:W3CDTF">2025-06-19T12:46:14Z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Josephine.Cucchi@caissedesdepots.fr</vt:lpwstr>
  </property>
  <property fmtid="{D5CDD505-2E9C-101B-9397-08002B2CF9AE}" pid="5" name="MSIP_Label_526b0da4-3db3-477f-aae7-ffa237cfc891_SetDate">
    <vt:lpwstr>2019-07-11T15:01:09.1842205Z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Josephine.Cucchi@caissedesdepots.fr</vt:lpwstr>
  </property>
  <property fmtid="{D5CDD505-2E9C-101B-9397-08002B2CF9AE}" pid="12" name="MSIP_Label_1387ec98-8aff-418c-9455-dc857e1ea7dc_SetDate">
    <vt:lpwstr>2019-07-11T15:01:09.1842205Z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